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8" i="1" l="1"/>
  <c r="H17" i="1"/>
  <c r="H22" i="1" l="1"/>
  <c r="H19" i="1"/>
  <c r="H21" i="1"/>
  <c r="H20" i="1"/>
  <c r="G23" i="1" l="1"/>
  <c r="H15" i="1"/>
  <c r="H16" i="1"/>
  <c r="H14" i="1"/>
  <c r="H23" i="1" l="1"/>
</calcChain>
</file>

<file path=xl/sharedStrings.xml><?xml version="1.0" encoding="utf-8"?>
<sst xmlns="http://schemas.openxmlformats.org/spreadsheetml/2006/main" count="45" uniqueCount="38">
  <si>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</si>
  <si>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</si>
  <si>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</si>
  <si>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</si>
  <si>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</si>
  <si>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</si>
  <si>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</si>
  <si>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</si>
  <si>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</si>
  <si>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</si>
  <si>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</si>
  <si>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</si>
  <si>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</si>
  <si>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</si>
  <si>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</si>
  <si>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</si>
  <si>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                                      Տնօրեն՝                            Հ. Հովհաննիսյան</t>
  </si>
  <si>
    <r>
      <rPr>
        <b/>
        <sz val="9"/>
        <color theme="1"/>
        <rFont val="Arial LatArm"/>
        <family val="2"/>
      </rPr>
      <t>&lt;&lt; Կառնուտի միջնակարգ դպրոց&gt;&gt;</t>
    </r>
    <r>
      <rPr>
        <sz val="9"/>
        <color theme="1"/>
        <rFont val="Arial LatArm"/>
        <family val="2"/>
      </rPr>
      <t xml:space="preserve">  պետական ոչ առևտրային կազմակերպություն</t>
    </r>
  </si>
  <si>
    <t>Կոմունալ  ծառ․</t>
  </si>
  <si>
    <t>Պարտադիր վճարներ</t>
  </si>
  <si>
    <t xml:space="preserve">Պայմանագրի կնքման ամսաթիվը՝  &lt;&lt; 04&gt;&gt; ապրիլի 2025 թ.                            </t>
  </si>
  <si>
    <r>
      <t xml:space="preserve"> Պայմանագրի համարը՝  </t>
    </r>
    <r>
      <rPr>
        <b/>
        <i/>
        <sz val="9"/>
        <color theme="1"/>
        <rFont val="Arial LatArm"/>
        <family val="2"/>
      </rPr>
      <t>ՀԿ - 46</t>
    </r>
  </si>
  <si>
    <t xml:space="preserve">                        Գլխ. հաշվապահ՝                            Լ. Հովակյան</t>
  </si>
  <si>
    <t>Հատուկ նպատակային նյութեր</t>
  </si>
  <si>
    <t>Ներքին գործուղումներ</t>
  </si>
  <si>
    <t>Շենքերի ընթ. նոր. և պահպանում</t>
  </si>
  <si>
    <t>(2025 թվականի III եռամսյակ)</t>
  </si>
  <si>
    <t>Բյուջեով նախատեսված գումարը III եռամսյակ /հազ. դրամ/</t>
  </si>
  <si>
    <t>III եռամսյակի մնացորդը/պարտքը +/-/հազ. դրամ/8=7-6</t>
  </si>
  <si>
    <t xml:space="preserve"> &lt;&lt; 08&gt;&gt; &lt;&lt; 10&gt;&gt; 2025թ.</t>
  </si>
  <si>
    <t>Պայմանագրի շրջանակներում &lt;&lt;01&gt;&gt; հուլիսի 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</si>
  <si>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</si>
  <si>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</si>
  <si>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</si>
  <si>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</si>
  <si>
    <t>08.10.2025թ.</t>
  </si>
  <si>
    <t>Արտագերատեսչական ծախսեր</t>
  </si>
  <si>
    <t>Մասնագիտական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</si>
</sst>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i/>
      <sz val="9"/>
      <color theme="1"/>
      <name val="Arial LatArm"/>
      <family val="2"/>
    </font>
    <font>
      <sz val="9"/>
      <color theme="1"/>
      <name val="Sylfaen"/>
      <family val="1"/>
      <charset val="204"/>
    </font>
    <font>
      <sz val="9"/>
      <color rgb="FFFF000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justify" vertical="center"/>
    </xf>
    <xf numFmtId="0" fontId="0" fillId="0" borderId="0" xfId="0" applyFont="1"/>
    <xf numFmtId="164" fontId="0" fillId="0" borderId="0" xfId="0" applyNumberFormat="1" applyFont="1"/>
    <xf numFmtId="16" fontId="0" fillId="0" borderId="0" xfId="0" applyNumberFormat="1" applyFont="1"/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19" workbookViewId="0">
      <selection activeCell="I23" sqref="I23"/>
    </sheetView>
  </sheetViews>
  <sheetFormatPr defaultRowHeight="15" x14ac:dyDescent="0.25"/>
  <cols>
    <col min="1" max="1" width="5" style="19" customWidth="1"/>
    <col min="2" max="2" width="26.7109375" style="14" customWidth="1"/>
    <col min="3" max="3" width="9.42578125" style="14" customWidth="1"/>
    <col min="4" max="4" width="8.42578125" style="14" customWidth="1"/>
    <col min="5" max="5" width="13.85546875" style="14" customWidth="1"/>
    <col min="6" max="6" width="16.140625" style="14" customWidth="1"/>
    <col min="7" max="7" width="12.42578125" style="14" customWidth="1"/>
    <col min="8" max="8" width="15.85546875" style="14" customWidth="1"/>
    <col min="9" max="9" width="9.85546875" style="14" customWidth="1"/>
    <col min="10" max="10" width="18" style="14" customWidth="1"/>
    <col min="11" max="11" width="9.5703125" style="14" bestFit="1" customWidth="1"/>
    <col min="12" max="16384" width="9.140625" style="14"/>
  </cols>
  <sheetData>
    <row r="1" spans="1:13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3" ht="36" customHeight="1" x14ac:dyDescent="0.25">
      <c r="A2" s="28" t="s">
        <v>12</v>
      </c>
      <c r="B2" s="28"/>
      <c r="C2" s="28"/>
      <c r="D2" s="28"/>
      <c r="E2" s="28"/>
      <c r="F2" s="28"/>
      <c r="G2" s="28"/>
      <c r="H2" s="28"/>
      <c r="I2" s="28"/>
      <c r="J2" s="28"/>
    </row>
    <row r="3" spans="1:13" x14ac:dyDescent="0.25">
      <c r="A3" s="29" t="s">
        <v>26</v>
      </c>
      <c r="B3" s="29"/>
      <c r="C3" s="29"/>
      <c r="D3" s="29"/>
      <c r="E3" s="29"/>
      <c r="F3" s="29"/>
      <c r="G3" s="29"/>
      <c r="H3" s="29"/>
      <c r="I3" s="29"/>
      <c r="J3" s="29"/>
    </row>
    <row r="4" spans="1:13" x14ac:dyDescent="0.25">
      <c r="A4" s="30" t="s">
        <v>29</v>
      </c>
      <c r="B4" s="30"/>
      <c r="C4" s="30"/>
      <c r="D4" s="30"/>
      <c r="E4" s="30"/>
      <c r="F4" s="23"/>
      <c r="G4" s="23"/>
      <c r="H4" s="23"/>
      <c r="I4" s="23"/>
      <c r="J4" s="22"/>
    </row>
    <row r="5" spans="1:13" x14ac:dyDescent="0.25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22"/>
    </row>
    <row r="6" spans="1:13" x14ac:dyDescent="0.25">
      <c r="A6" s="27" t="s">
        <v>20</v>
      </c>
      <c r="B6" s="27"/>
      <c r="C6" s="27"/>
      <c r="D6" s="27"/>
      <c r="E6" s="27"/>
      <c r="F6" s="27"/>
      <c r="G6" s="27"/>
      <c r="H6" s="27"/>
      <c r="I6" s="27"/>
      <c r="J6" s="22"/>
    </row>
    <row r="7" spans="1:13" x14ac:dyDescent="0.25">
      <c r="A7" s="27" t="s">
        <v>21</v>
      </c>
      <c r="B7" s="27"/>
      <c r="C7" s="27"/>
      <c r="D7" s="27"/>
      <c r="E7" s="27"/>
      <c r="F7" s="27"/>
      <c r="G7" s="27"/>
      <c r="H7" s="27"/>
      <c r="I7" s="27"/>
      <c r="J7" s="22"/>
    </row>
    <row r="8" spans="1:13" x14ac:dyDescent="0.25">
      <c r="A8" s="32" t="s">
        <v>2</v>
      </c>
      <c r="B8" s="32"/>
      <c r="C8" s="32" t="s">
        <v>15</v>
      </c>
      <c r="D8" s="32"/>
      <c r="E8" s="32"/>
      <c r="F8" s="32"/>
      <c r="G8" s="32"/>
      <c r="H8" s="32"/>
      <c r="I8" s="32"/>
      <c r="J8" s="23"/>
    </row>
    <row r="9" spans="1:13" x14ac:dyDescent="0.25">
      <c r="A9" s="33" t="s">
        <v>3</v>
      </c>
      <c r="B9" s="33"/>
      <c r="C9" s="33" t="s">
        <v>17</v>
      </c>
      <c r="D9" s="33"/>
      <c r="E9" s="33"/>
      <c r="F9" s="33"/>
      <c r="G9" s="33"/>
      <c r="H9" s="33"/>
      <c r="I9" s="33"/>
      <c r="J9" s="33"/>
    </row>
    <row r="10" spans="1:13" x14ac:dyDescent="0.25">
      <c r="A10" s="33" t="s">
        <v>30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3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</row>
    <row r="12" spans="1:13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31</v>
      </c>
      <c r="F12" s="1" t="s">
        <v>32</v>
      </c>
      <c r="G12" s="1" t="s">
        <v>27</v>
      </c>
      <c r="H12" s="1" t="s">
        <v>28</v>
      </c>
      <c r="I12" s="1" t="s">
        <v>33</v>
      </c>
      <c r="J12" s="1" t="s">
        <v>8</v>
      </c>
    </row>
    <row r="13" spans="1:13" x14ac:dyDescent="0.25">
      <c r="A13" s="1">
        <v>1</v>
      </c>
      <c r="B13" s="1">
        <v>2</v>
      </c>
      <c r="C13" s="1">
        <v>3</v>
      </c>
      <c r="D13" s="2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</row>
    <row r="14" spans="1:13" ht="15" customHeight="1" x14ac:dyDescent="0.25">
      <c r="A14" s="1">
        <v>1</v>
      </c>
      <c r="B14" s="24" t="s">
        <v>9</v>
      </c>
      <c r="C14" s="1" t="s">
        <v>10</v>
      </c>
      <c r="D14" s="2">
        <v>41</v>
      </c>
      <c r="E14" s="3">
        <v>16095.8</v>
      </c>
      <c r="F14" s="2">
        <v>16095.8</v>
      </c>
      <c r="G14" s="36">
        <v>16095.8</v>
      </c>
      <c r="H14" s="4">
        <f>G14-F14</f>
        <v>0</v>
      </c>
      <c r="I14" s="34" t="s">
        <v>34</v>
      </c>
      <c r="J14" s="1"/>
      <c r="K14" s="15"/>
      <c r="M14" s="16"/>
    </row>
    <row r="15" spans="1:13" x14ac:dyDescent="0.25">
      <c r="A15" s="1">
        <v>2</v>
      </c>
      <c r="B15" s="24" t="s">
        <v>18</v>
      </c>
      <c r="C15" s="1" t="s">
        <v>13</v>
      </c>
      <c r="D15" s="2">
        <v>61</v>
      </c>
      <c r="E15" s="3">
        <v>14.3</v>
      </c>
      <c r="F15" s="3">
        <v>14.3</v>
      </c>
      <c r="G15" s="36">
        <v>15</v>
      </c>
      <c r="H15" s="4">
        <f t="shared" ref="H15:H20" si="0">G15-F15</f>
        <v>0.69999999999999929</v>
      </c>
      <c r="I15" s="35"/>
      <c r="J15" s="1"/>
      <c r="K15" s="15"/>
    </row>
    <row r="16" spans="1:13" s="18" customFormat="1" ht="20.25" customHeight="1" x14ac:dyDescent="0.25">
      <c r="A16" s="1">
        <v>3</v>
      </c>
      <c r="B16" s="24" t="s">
        <v>14</v>
      </c>
      <c r="C16" s="1" t="s">
        <v>10</v>
      </c>
      <c r="D16" s="2"/>
      <c r="E16" s="3">
        <v>15</v>
      </c>
      <c r="F16" s="3">
        <v>15</v>
      </c>
      <c r="G16" s="36">
        <v>15</v>
      </c>
      <c r="H16" s="4">
        <f t="shared" si="0"/>
        <v>0</v>
      </c>
      <c r="I16" s="35"/>
      <c r="J16" s="1"/>
      <c r="K16" s="17"/>
      <c r="M16" s="17"/>
    </row>
    <row r="17" spans="1:14" s="18" customFormat="1" ht="20.25" customHeight="1" x14ac:dyDescent="0.25">
      <c r="A17" s="1">
        <v>4</v>
      </c>
      <c r="B17" s="25" t="s">
        <v>36</v>
      </c>
      <c r="C17" s="1" t="s">
        <v>10</v>
      </c>
      <c r="D17" s="2"/>
      <c r="E17" s="3">
        <v>0</v>
      </c>
      <c r="F17" s="3">
        <v>0</v>
      </c>
      <c r="G17" s="36">
        <v>20</v>
      </c>
      <c r="H17" s="4">
        <f t="shared" si="0"/>
        <v>20</v>
      </c>
      <c r="I17" s="35"/>
      <c r="J17" s="1"/>
      <c r="K17" s="17"/>
      <c r="M17" s="17"/>
    </row>
    <row r="18" spans="1:14" s="18" customFormat="1" ht="20.25" customHeight="1" x14ac:dyDescent="0.25">
      <c r="A18" s="1">
        <v>5</v>
      </c>
      <c r="B18" s="25" t="s">
        <v>37</v>
      </c>
      <c r="C18" s="1" t="s">
        <v>10</v>
      </c>
      <c r="D18" s="2"/>
      <c r="E18" s="3">
        <v>48</v>
      </c>
      <c r="F18" s="3">
        <v>48</v>
      </c>
      <c r="G18" s="36">
        <v>48</v>
      </c>
      <c r="H18" s="4">
        <f t="shared" si="0"/>
        <v>0</v>
      </c>
      <c r="I18" s="35"/>
      <c r="J18" s="1"/>
      <c r="K18" s="17"/>
      <c r="M18" s="17"/>
    </row>
    <row r="19" spans="1:14" ht="15" customHeight="1" x14ac:dyDescent="0.25">
      <c r="A19" s="1">
        <v>6</v>
      </c>
      <c r="B19" s="13" t="s">
        <v>23</v>
      </c>
      <c r="C19" s="1" t="s">
        <v>10</v>
      </c>
      <c r="D19" s="2"/>
      <c r="E19" s="3">
        <v>32.799999999999997</v>
      </c>
      <c r="F19" s="3">
        <v>32.799999999999997</v>
      </c>
      <c r="G19" s="36">
        <v>123</v>
      </c>
      <c r="H19" s="3">
        <f t="shared" ref="H19" si="1">G19-F19</f>
        <v>90.2</v>
      </c>
      <c r="I19" s="35"/>
      <c r="J19" s="1"/>
      <c r="M19" s="15"/>
    </row>
    <row r="20" spans="1:14" ht="15" customHeight="1" x14ac:dyDescent="0.25">
      <c r="A20" s="1">
        <v>7</v>
      </c>
      <c r="B20" s="13" t="s">
        <v>24</v>
      </c>
      <c r="C20" s="1" t="s">
        <v>10</v>
      </c>
      <c r="D20" s="2"/>
      <c r="E20" s="3">
        <v>0</v>
      </c>
      <c r="F20" s="3">
        <v>0</v>
      </c>
      <c r="G20" s="36">
        <v>50</v>
      </c>
      <c r="H20" s="3">
        <f t="shared" si="0"/>
        <v>50</v>
      </c>
      <c r="I20" s="35"/>
      <c r="J20" s="1"/>
      <c r="M20" s="15"/>
    </row>
    <row r="21" spans="1:14" ht="15" customHeight="1" x14ac:dyDescent="0.25">
      <c r="A21" s="1">
        <v>8</v>
      </c>
      <c r="B21" s="13" t="s">
        <v>25</v>
      </c>
      <c r="C21" s="1" t="s">
        <v>10</v>
      </c>
      <c r="D21" s="2"/>
      <c r="E21" s="3">
        <v>0</v>
      </c>
      <c r="F21" s="3">
        <v>0</v>
      </c>
      <c r="G21" s="36">
        <v>70</v>
      </c>
      <c r="H21" s="4">
        <f>G21-F21</f>
        <v>70</v>
      </c>
      <c r="I21" s="35"/>
      <c r="J21" s="1"/>
      <c r="M21" s="15"/>
    </row>
    <row r="22" spans="1:14" ht="15" customHeight="1" x14ac:dyDescent="0.25">
      <c r="A22" s="1">
        <v>9</v>
      </c>
      <c r="B22" s="13" t="s">
        <v>19</v>
      </c>
      <c r="C22" s="1" t="s">
        <v>10</v>
      </c>
      <c r="D22" s="2"/>
      <c r="E22" s="3">
        <v>28</v>
      </c>
      <c r="F22" s="3">
        <v>28</v>
      </c>
      <c r="G22" s="36">
        <v>68</v>
      </c>
      <c r="H22" s="4">
        <f t="shared" ref="H22" si="2">G22-F22</f>
        <v>40</v>
      </c>
      <c r="I22" s="35"/>
      <c r="J22" s="1"/>
      <c r="M22" s="15"/>
    </row>
    <row r="23" spans="1:14" ht="23.25" customHeight="1" x14ac:dyDescent="0.25">
      <c r="A23" s="1"/>
      <c r="B23" s="1" t="s">
        <v>11</v>
      </c>
      <c r="C23" s="1"/>
      <c r="D23" s="1"/>
      <c r="E23" s="5"/>
      <c r="F23" s="5"/>
      <c r="G23" s="5">
        <f>SUM(G14:G22)</f>
        <v>16504.8</v>
      </c>
      <c r="H23" s="5">
        <f>SUM(H14:H22)</f>
        <v>270.89999999999998</v>
      </c>
      <c r="I23" s="6"/>
      <c r="J23" s="1"/>
      <c r="M23" s="15"/>
    </row>
    <row r="24" spans="1:14" ht="23.25" customHeight="1" x14ac:dyDescent="0.25">
      <c r="A24" s="22"/>
      <c r="B24" s="22"/>
      <c r="C24" s="22"/>
      <c r="D24" s="22"/>
      <c r="E24" s="9"/>
      <c r="F24" s="9"/>
      <c r="G24" s="9"/>
      <c r="H24" s="9"/>
      <c r="I24" s="21"/>
      <c r="J24" s="22"/>
      <c r="M24" s="15"/>
    </row>
    <row r="25" spans="1:14" x14ac:dyDescent="0.25">
      <c r="A25" s="7"/>
      <c r="B25" s="10" t="s">
        <v>16</v>
      </c>
      <c r="C25" s="10"/>
      <c r="D25" s="11"/>
      <c r="E25" s="11"/>
      <c r="F25" s="12"/>
      <c r="G25" s="7"/>
      <c r="H25" s="7"/>
      <c r="I25" s="7"/>
      <c r="J25" s="7"/>
      <c r="M25" s="15"/>
      <c r="N25" s="15"/>
    </row>
    <row r="26" spans="1:14" x14ac:dyDescent="0.25">
      <c r="A26" s="7"/>
      <c r="B26" s="20"/>
      <c r="C26" s="20"/>
      <c r="D26" s="12"/>
      <c r="E26" s="12"/>
      <c r="F26" s="12"/>
      <c r="G26" s="8"/>
      <c r="H26" s="7"/>
      <c r="I26" s="7"/>
      <c r="J26" s="7"/>
      <c r="M26" s="15"/>
    </row>
    <row r="27" spans="1:14" x14ac:dyDescent="0.25">
      <c r="B27" s="26" t="s">
        <v>22</v>
      </c>
      <c r="C27" s="26"/>
      <c r="D27" s="26"/>
      <c r="E27" s="26"/>
      <c r="F27" s="26"/>
      <c r="G27" s="15"/>
    </row>
    <row r="28" spans="1:14" x14ac:dyDescent="0.25">
      <c r="G28" s="14" t="s">
        <v>35</v>
      </c>
      <c r="K28" s="15"/>
    </row>
    <row r="33" spans="8:8" x14ac:dyDescent="0.25">
      <c r="H33" s="15"/>
    </row>
    <row r="35" spans="8:8" x14ac:dyDescent="0.25">
      <c r="H35" s="15"/>
    </row>
  </sheetData>
  <mergeCells count="14">
    <mergeCell ref="B27:F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23622047244094491" right="0.23622047244094491" top="0.19685039370078741" bottom="0.15748031496062992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2025-10-09T06:58:20Z</dcterms:modified>
</cp:coreProperties>
</file>